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2"/>
  <workbookPr defaultThemeVersion="124226"/>
  <mc:AlternateContent xmlns:mc="http://schemas.openxmlformats.org/markup-compatibility/2006">
    <mc:Choice Requires="x15">
      <x15ac:absPath xmlns:x15ac="http://schemas.microsoft.com/office/spreadsheetml/2010/11/ac" url="C:\Users\Fawaz\Desktop\Kit - Call For tender management\"/>
    </mc:Choice>
  </mc:AlternateContent>
  <xr:revisionPtr revIDLastSave="0" documentId="8_{0C74A845-301A-4BCA-8775-807307EF378E}" xr6:coauthVersionLast="47" xr6:coauthVersionMax="47" xr10:uidLastSave="{00000000-0000-0000-0000-000000000000}"/>
  <bookViews>
    <workbookView xWindow="-108" yWindow="-108" windowWidth="23256" windowHeight="12456" xr2:uid="{00000000-000D-0000-FFFF-FFFF00000000}"/>
  </bookViews>
  <sheets>
    <sheet name="07 - Scorecard" sheetId="1" r:id="rId1"/>
  </sheets>
  <definedNames>
    <definedName name="_xlnm.Print_Area" localSheetId="0">'07 - Scorecard'!$A$1:$V$20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J19" i="1" s="1"/>
  <c r="N19" i="1" s="1"/>
  <c r="R19" i="1" s="1"/>
  <c r="V19" i="1" s="1"/>
  <c r="J18" i="1"/>
  <c r="N18" i="1" s="1"/>
  <c r="F18" i="1"/>
  <c r="F17" i="1" s="1"/>
  <c r="F16" i="1"/>
  <c r="J16" i="1" s="1"/>
  <c r="N16" i="1" s="1"/>
  <c r="R16" i="1" s="1"/>
  <c r="V16" i="1" s="1"/>
  <c r="F15" i="1"/>
  <c r="J15" i="1" s="1"/>
  <c r="N15" i="1" s="1"/>
  <c r="R15" i="1" s="1"/>
  <c r="V15" i="1" s="1"/>
  <c r="F14" i="1"/>
  <c r="J14" i="1" s="1"/>
  <c r="N14" i="1" s="1"/>
  <c r="R14" i="1" s="1"/>
  <c r="V14" i="1" s="1"/>
  <c r="N13" i="1"/>
  <c r="N12" i="1" s="1"/>
  <c r="J13" i="1"/>
  <c r="J12" i="1" s="1"/>
  <c r="F13" i="1"/>
  <c r="F12" i="1"/>
  <c r="F11" i="1"/>
  <c r="J11" i="1" s="1"/>
  <c r="N11" i="1" s="1"/>
  <c r="R11" i="1" s="1"/>
  <c r="V11" i="1" s="1"/>
  <c r="F10" i="1"/>
  <c r="F9" i="1" s="1"/>
  <c r="F7" i="1"/>
  <c r="J7" i="1" s="1"/>
  <c r="N7" i="1" s="1"/>
  <c r="R7" i="1" s="1"/>
  <c r="V7" i="1" s="1"/>
  <c r="F6" i="1"/>
  <c r="J6" i="1" s="1"/>
  <c r="N6" i="1" s="1"/>
  <c r="R6" i="1" s="1"/>
  <c r="V6" i="1" s="1"/>
  <c r="F5" i="1"/>
  <c r="J5" i="1" s="1"/>
  <c r="J4" i="1" l="1"/>
  <c r="N5" i="1"/>
  <c r="N4" i="1" s="1"/>
  <c r="F4" i="1"/>
  <c r="F20" i="1" s="1"/>
  <c r="F8" i="1"/>
  <c r="J10" i="1"/>
  <c r="J9" i="1" s="1"/>
  <c r="N17" i="1"/>
  <c r="R18" i="1"/>
  <c r="N10" i="1"/>
  <c r="R13" i="1"/>
  <c r="J17" i="1"/>
  <c r="J8" i="1" s="1"/>
  <c r="J20" i="1" s="1"/>
  <c r="R5" i="1" l="1"/>
  <c r="V5" i="1" s="1"/>
  <c r="V4" i="1" s="1"/>
  <c r="R4" i="1"/>
  <c r="R12" i="1"/>
  <c r="V13" i="1"/>
  <c r="V12" i="1" s="1"/>
  <c r="R17" i="1"/>
  <c r="V18" i="1"/>
  <c r="V17" i="1" s="1"/>
  <c r="N9" i="1"/>
  <c r="N8" i="1" s="1"/>
  <c r="N20" i="1" s="1"/>
  <c r="R10" i="1"/>
  <c r="V10" i="1" l="1"/>
  <c r="V9" i="1" s="1"/>
  <c r="V8" i="1" s="1"/>
  <c r="V20" i="1" s="1"/>
  <c r="R9" i="1"/>
  <c r="R8" i="1" s="1"/>
  <c r="R20" i="1" s="1"/>
</calcChain>
</file>

<file path=xl/sharedStrings.xml><?xml version="1.0" encoding="utf-8"?>
<sst xmlns="http://schemas.openxmlformats.org/spreadsheetml/2006/main" count="139" uniqueCount="36">
  <si>
    <r>
      <rPr>
        <b/>
        <u/>
        <sz val="11"/>
        <color rgb="FF000000"/>
        <rFont val="Calibri"/>
        <family val="2"/>
      </rPr>
      <t>For information</t>
    </r>
    <r>
      <rPr>
        <sz val="11"/>
        <color rgb="FF000000"/>
        <rFont val="Calibri"/>
        <family val="2"/>
      </rPr>
      <t>: The scorecard is adjustable, as:
- criteria can vary from one evaluation to the next (variable knowledge of the subject according to the project evaluated, variable level of detail on the relationship between the contractor and the service provider  depending on the type and objective of the evaluation, etc.); 
 - the coefficients should also be adjusted according to the importance of the criterion in the evaluation.</t>
    </r>
    <r>
      <rPr>
        <b/>
        <u/>
        <sz val="11"/>
        <color rgb="FF000000"/>
        <rFont val="Calibri"/>
        <family val="2"/>
      </rPr>
      <t xml:space="preserve">
Use</t>
    </r>
    <r>
      <rPr>
        <sz val="11"/>
        <color rgb="FF000000"/>
        <rFont val="Calibri"/>
        <family val="2"/>
      </rPr>
      <t>: Each member or the evaluation steering committee (COPIL) fills in the scorecard and appraises each of the bids to establish his or her order of preference prior to discussion with the COPIL and selection of  the most appropriate bid.
NB: It is not necessarily the bid with the best score that will be chosen; the scores are used to compare the different bids but are not necessarily decisive.</t>
    </r>
  </si>
  <si>
    <r>
      <rPr>
        <b/>
        <sz val="11"/>
        <color rgb="FF000000"/>
        <rFont val="Calibri"/>
        <family val="2"/>
      </rPr>
      <t>Bid 1</t>
    </r>
  </si>
  <si>
    <r>
      <rPr>
        <b/>
        <sz val="11"/>
        <color rgb="FF000000"/>
        <rFont val="Calibri"/>
        <family val="2"/>
      </rPr>
      <t>Bid 2</t>
    </r>
  </si>
  <si>
    <r>
      <rPr>
        <b/>
        <sz val="11"/>
        <color rgb="FF000000"/>
        <rFont val="Calibri"/>
        <family val="2"/>
      </rPr>
      <t>Bid 3</t>
    </r>
  </si>
  <si>
    <r>
      <rPr>
        <b/>
        <sz val="11"/>
        <color rgb="FF000000"/>
        <rFont val="Calibri"/>
        <family val="2"/>
      </rPr>
      <t>Bid 4</t>
    </r>
  </si>
  <si>
    <r>
      <rPr>
        <b/>
        <sz val="11"/>
        <color rgb="FF000000"/>
        <rFont val="Calibri"/>
        <family val="2"/>
      </rPr>
      <t>Bid 5</t>
    </r>
  </si>
  <si>
    <r>
      <rPr>
        <b/>
        <sz val="11"/>
        <color rgb="FF000000"/>
        <rFont val="Calibri"/>
        <family val="2"/>
      </rPr>
      <t>Coef</t>
    </r>
  </si>
  <si>
    <r>
      <rPr>
        <b/>
        <sz val="11"/>
        <color rgb="FF000000"/>
        <rFont val="Calibri"/>
        <family val="2"/>
      </rPr>
      <t>Strong points</t>
    </r>
  </si>
  <si>
    <r>
      <rPr>
        <b/>
        <sz val="11"/>
        <color rgb="FF000000"/>
        <rFont val="Calibri"/>
        <family val="2"/>
      </rPr>
      <t xml:space="preserve">Negative </t>
    </r>
    <r>
      <rPr>
        <b/>
        <sz val="11"/>
        <color rgb="FF000000"/>
        <rFont val="Calibri"/>
        <family val="2"/>
      </rPr>
      <t xml:space="preserve">
 or questionable points </t>
    </r>
  </si>
  <si>
    <r>
      <rPr>
        <b/>
        <sz val="11"/>
        <color rgb="FF000000"/>
        <rFont val="Calibri"/>
        <family val="2"/>
      </rPr>
      <t>Score</t>
    </r>
  </si>
  <si>
    <r>
      <rPr>
        <b/>
        <sz val="11"/>
        <color rgb="FF000000"/>
        <rFont val="Calibri"/>
        <family val="2"/>
      </rPr>
      <t>Total</t>
    </r>
  </si>
  <si>
    <r>
      <rPr>
        <b/>
        <sz val="11"/>
        <color rgb="FF000000"/>
        <rFont val="Calibri"/>
        <family val="2"/>
      </rPr>
      <t>1.</t>
    </r>
    <r>
      <rPr>
        <b/>
        <sz val="11"/>
        <color rgb="FF000000"/>
        <rFont val="Calibri"/>
        <family val="2"/>
      </rPr>
      <t xml:space="preserve"> </t>
    </r>
    <r>
      <rPr>
        <b/>
        <sz val="11"/>
        <color rgb="FF000000"/>
        <rFont val="Calibri"/>
        <family val="2"/>
      </rPr>
      <t>Team</t>
    </r>
  </si>
  <si>
    <r>
      <rPr>
        <sz val="11"/>
        <color rgb="FF000000"/>
        <rFont val="Calibri"/>
        <family val="2"/>
      </rPr>
      <t>/40</t>
    </r>
  </si>
  <si>
    <r>
      <rPr>
        <b/>
        <sz val="11"/>
        <color rgb="FF000000"/>
        <rFont val="Calibri"/>
        <family val="2"/>
      </rPr>
      <t>Head of mission</t>
    </r>
    <r>
      <rPr>
        <i/>
        <sz val="11"/>
        <color rgb="FF000000"/>
        <rFont val="Calibri"/>
        <family val="2"/>
      </rPr>
      <t xml:space="preserve">
- Expertise and experience of evaluation</t>
    </r>
    <r>
      <rPr>
        <i/>
        <sz val="11"/>
        <color rgb="FF000000"/>
        <rFont val="Calibri"/>
        <family val="2"/>
      </rPr>
      <t xml:space="preserve">
- Expertise and experience of the subject concerned </t>
    </r>
    <r>
      <rPr>
        <i/>
        <sz val="11"/>
        <color rgb="FF000000"/>
        <rFont val="Calibri"/>
        <family val="2"/>
      </rPr>
      <t xml:space="preserve">
- International experience / of the country(ies) concerned</t>
    </r>
    <r>
      <rPr>
        <i/>
        <sz val="11"/>
        <color rgb="FF000000"/>
        <rFont val="Calibri"/>
        <family val="2"/>
      </rPr>
      <t xml:space="preserve">
- Language(s)</t>
    </r>
    <r>
      <rPr>
        <i/>
        <sz val="11"/>
        <color rgb="FF000000"/>
        <rFont val="Calibri"/>
        <family val="2"/>
      </rPr>
      <t xml:space="preserve">
- Specific and complementary experience</t>
    </r>
  </si>
  <si>
    <r>
      <rPr>
        <sz val="11"/>
        <color rgb="FF000000"/>
        <rFont val="Calibri"/>
        <family val="2"/>
      </rPr>
      <t>/5</t>
    </r>
  </si>
  <si>
    <r>
      <rPr>
        <b/>
        <sz val="11"/>
        <color rgb="FF000000"/>
        <rFont val="Calibri"/>
        <family val="2"/>
      </rPr>
      <t>Associated consultant 1</t>
    </r>
    <r>
      <rPr>
        <i/>
        <sz val="11"/>
        <color rgb="FF000000"/>
        <rFont val="Calibri"/>
        <family val="2"/>
      </rPr>
      <t xml:space="preserve">
- Expertise and experience of evaluation</t>
    </r>
    <r>
      <rPr>
        <i/>
        <sz val="11"/>
        <color rgb="FF000000"/>
        <rFont val="Calibri"/>
        <family val="2"/>
      </rPr>
      <t xml:space="preserve">
- Expertise and experience of the subject concerned </t>
    </r>
    <r>
      <rPr>
        <i/>
        <sz val="11"/>
        <color rgb="FF000000"/>
        <rFont val="Calibri"/>
        <family val="2"/>
      </rPr>
      <t xml:space="preserve">
- International experience / of the country(ies) concerned</t>
    </r>
    <r>
      <rPr>
        <i/>
        <sz val="11"/>
        <color rgb="FF000000"/>
        <rFont val="Calibri"/>
        <family val="2"/>
      </rPr>
      <t xml:space="preserve">
- Language(s)</t>
    </r>
    <r>
      <rPr>
        <i/>
        <sz val="11"/>
        <color rgb="FF000000"/>
        <rFont val="Calibri"/>
        <family val="2"/>
      </rPr>
      <t xml:space="preserve">
- Specific and complementary experience</t>
    </r>
  </si>
  <si>
    <r>
      <rPr>
        <b/>
        <sz val="11"/>
        <color rgb="FF000000"/>
        <rFont val="Calibri"/>
        <family val="2"/>
      </rPr>
      <t>Entire team</t>
    </r>
    <r>
      <rPr>
        <i/>
        <sz val="11"/>
        <color rgb="FF000000"/>
        <rFont val="Calibri"/>
        <family val="2"/>
      </rPr>
      <t xml:space="preserve">
- Coherency</t>
    </r>
    <r>
      <rPr>
        <i/>
        <sz val="11"/>
        <color rgb="FF000000"/>
        <rFont val="Calibri"/>
        <family val="2"/>
      </rPr>
      <t xml:space="preserve">
- Complementarity</t>
    </r>
    <r>
      <rPr>
        <i/>
        <sz val="11"/>
        <color rgb="FF000000"/>
        <rFont val="Calibri"/>
        <family val="2"/>
      </rPr>
      <t xml:space="preserve">
- Mutual knowledge of the team</t>
    </r>
    <r>
      <rPr>
        <i/>
        <sz val="11"/>
        <color rgb="FF000000"/>
        <rFont val="Calibri"/>
        <family val="2"/>
      </rPr>
      <t xml:space="preserve">
- Externality and independence respected</t>
    </r>
  </si>
  <si>
    <r>
      <rPr>
        <b/>
        <sz val="11"/>
        <color rgb="FF000000"/>
        <rFont val="Calibri"/>
        <family val="2"/>
      </rPr>
      <t>2.</t>
    </r>
    <r>
      <rPr>
        <b/>
        <sz val="11"/>
        <color rgb="FF000000"/>
        <rFont val="Calibri"/>
        <family val="2"/>
      </rPr>
      <t xml:space="preserve"> </t>
    </r>
    <r>
      <rPr>
        <b/>
        <sz val="11"/>
        <color rgb="FF000000"/>
        <rFont val="Calibri"/>
        <family val="2"/>
      </rPr>
      <t>Technical and financial bid</t>
    </r>
  </si>
  <si>
    <r>
      <rPr>
        <sz val="11"/>
        <color rgb="FF000000"/>
        <rFont val="Calibri"/>
        <family val="2"/>
      </rPr>
      <t>/60</t>
    </r>
  </si>
  <si>
    <r>
      <rPr>
        <b/>
        <sz val="11"/>
        <color rgb="FF000000"/>
        <rFont val="Calibri"/>
        <family val="2"/>
      </rPr>
      <t>2.1 Understanding of ToRs</t>
    </r>
  </si>
  <si>
    <r>
      <rPr>
        <sz val="11"/>
        <color rgb="FF000000"/>
        <rFont val="Calibri"/>
        <family val="2"/>
      </rPr>
      <t>/25</t>
    </r>
  </si>
  <si>
    <r>
      <rPr>
        <b/>
        <sz val="11"/>
        <color rgb="FF000000"/>
        <rFont val="Calibri"/>
        <family val="2"/>
      </rPr>
      <t>Appropriation of the general context of the evaluation</t>
    </r>
    <r>
      <rPr>
        <i/>
        <sz val="11"/>
        <color rgb="FF000000"/>
        <rFont val="Calibri"/>
        <family val="2"/>
      </rPr>
      <t xml:space="preserve">
- Understanding and analysis of the context of the project and its evaluation</t>
    </r>
    <r>
      <rPr>
        <i/>
        <sz val="11"/>
        <color rgb="FF000000"/>
        <rFont val="Calibri"/>
        <family val="2"/>
      </rPr>
      <t xml:space="preserve">
- Understanding and analysis of the evaluation's objectives and issues</t>
    </r>
  </si>
  <si>
    <r>
      <rPr>
        <b/>
        <sz val="11"/>
        <color rgb="FF000000"/>
        <rFont val="Calibri"/>
        <family val="2"/>
      </rPr>
      <t>Evaluative questioning</t>
    </r>
    <r>
      <rPr>
        <i/>
        <sz val="11"/>
        <color rgb="FF000000"/>
        <rFont val="Calibri"/>
        <family val="2"/>
      </rPr>
      <t xml:space="preserve">
 - Understanding and interpretation of evaluative questions 
 - Supply-side contributions</t>
    </r>
  </si>
  <si>
    <r>
      <rPr>
        <b/>
        <sz val="11"/>
        <color rgb="FF000000"/>
        <rFont val="Calibri"/>
        <family val="2"/>
      </rPr>
      <t>Proposed methodology</t>
    </r>
  </si>
  <si>
    <r>
      <rPr>
        <b/>
        <sz val="11"/>
        <color rgb="FF000000"/>
        <rFont val="Calibri"/>
        <family val="2"/>
      </rPr>
      <t>Process</t>
    </r>
    <r>
      <rPr>
        <i/>
        <sz val="11"/>
        <color rgb="FF000000"/>
        <rFont val="Calibri"/>
        <family val="2"/>
      </rPr>
      <t xml:space="preserve">
- Clear and structured stages</t>
    </r>
    <r>
      <rPr>
        <i/>
        <sz val="11"/>
        <color rgb="FF000000"/>
        <rFont val="Calibri"/>
        <family val="2"/>
      </rPr>
      <t xml:space="preserve">
- Consideration of the appropriation, analysis and drafting stages</t>
    </r>
  </si>
  <si>
    <r>
      <rPr>
        <b/>
        <sz val="11"/>
        <color rgb="FF000000"/>
        <rFont val="Calibri"/>
        <family val="2"/>
      </rPr>
      <t>Tools</t>
    </r>
    <r>
      <rPr>
        <i/>
        <sz val="11"/>
        <color rgb="FF000000"/>
        <rFont val="Calibri"/>
        <family val="2"/>
      </rPr>
      <t xml:space="preserve">
- Pertinence of the tools proposed</t>
    </r>
    <r>
      <rPr>
        <i/>
        <sz val="11"/>
        <color rgb="FF000000"/>
        <rFont val="Calibri"/>
        <family val="2"/>
      </rPr>
      <t xml:space="preserve">
- Justification of the choices made </t>
    </r>
    <r>
      <rPr>
        <i/>
        <sz val="11"/>
        <color rgb="FF000000"/>
        <rFont val="Calibri"/>
        <family val="2"/>
      </rPr>
      <t xml:space="preserve">
- Consideration of the limits of the methodology </t>
    </r>
    <r>
      <rPr>
        <i/>
        <sz val="11"/>
        <color rgb="FF000000"/>
        <rFont val="Calibri"/>
        <family val="2"/>
      </rPr>
      <t xml:space="preserve">
- Consideration of the gender/disability/age dimension</t>
    </r>
    <r>
      <rPr>
        <i/>
        <sz val="11"/>
        <color rgb="FF000000"/>
        <rFont val="Calibri"/>
        <family val="2"/>
      </rPr>
      <t xml:space="preserve">
- Coherent and efficient distribution of the work between members of the team</t>
    </r>
  </si>
  <si>
    <r>
      <rPr>
        <b/>
        <sz val="11"/>
        <color rgb="FF000000"/>
        <rFont val="Calibri"/>
        <family val="2"/>
      </rPr>
      <t>Relationship between contractor and COPIL</t>
    </r>
    <r>
      <rPr>
        <i/>
        <sz val="11"/>
        <color rgb="FF000000"/>
        <rFont val="Calibri"/>
        <family val="2"/>
      </rPr>
      <t xml:space="preserve">
- Compliance with the approach required by the ToRs</t>
    </r>
    <r>
      <rPr>
        <i/>
        <sz val="11"/>
        <color rgb="FF000000"/>
        <rFont val="Calibri"/>
        <family val="2"/>
      </rPr>
      <t xml:space="preserve">
- Number of meetings/feedback sessions</t>
    </r>
    <r>
      <rPr>
        <i/>
        <sz val="11"/>
        <color rgb="FF000000"/>
        <rFont val="Calibri"/>
        <family val="2"/>
      </rPr>
      <t xml:space="preserve">
- Participatory approach  (notably for formulating any recomendations and the conclusions)</t>
    </r>
  </si>
  <si>
    <r>
      <t>Deliverables</t>
    </r>
    <r>
      <rPr>
        <i/>
        <sz val="11"/>
        <color rgb="FF000000"/>
        <rFont val="Calibri"/>
        <family val="2"/>
      </rPr>
      <t xml:space="preserve">
- Compliance with ToRs
- Supply-side contributions</t>
    </r>
  </si>
  <si>
    <r>
      <rPr>
        <b/>
        <sz val="11"/>
        <color rgb="FF000000"/>
        <rFont val="Calibri"/>
        <family val="2"/>
      </rPr>
      <t>2.3 Means and schedule</t>
    </r>
  </si>
  <si>
    <r>
      <rPr>
        <sz val="11"/>
        <color rgb="FF000000"/>
        <rFont val="Calibri"/>
        <family val="2"/>
      </rPr>
      <t>/10</t>
    </r>
  </si>
  <si>
    <r>
      <rPr>
        <b/>
        <sz val="11"/>
        <color rgb="FF000000"/>
        <rFont val="Calibri"/>
        <family val="2"/>
      </rPr>
      <t>Budget</t>
    </r>
    <r>
      <rPr>
        <i/>
        <sz val="11"/>
        <color rgb="FF000000"/>
        <rFont val="Calibri"/>
        <family val="2"/>
      </rPr>
      <t xml:space="preserve">
- Compliance with ToRs </t>
    </r>
    <r>
      <rPr>
        <i/>
        <sz val="11"/>
        <color rgb="FF000000"/>
        <rFont val="Calibri"/>
        <family val="2"/>
      </rPr>
      <t xml:space="preserve">
- Coherency with proposed methodology</t>
    </r>
    <r>
      <rPr>
        <i/>
        <sz val="11"/>
        <color rgb="FF000000"/>
        <rFont val="Calibri"/>
        <family val="2"/>
      </rPr>
      <t xml:space="preserve">
- Coherency of any additional costs with regard to the country(ies) concerned</t>
    </r>
    <r>
      <rPr>
        <i/>
        <sz val="11"/>
        <color rgb="FF000000"/>
        <rFont val="Calibri"/>
        <family val="2"/>
      </rPr>
      <t xml:space="preserve">
- Sufficiently  detailed</t>
    </r>
    <r>
      <rPr>
        <i/>
        <sz val="11"/>
        <color rgb="FF000000"/>
        <rFont val="Calibri"/>
        <family val="2"/>
      </rPr>
      <t xml:space="preserve">
- Consideration of deliverables</t>
    </r>
  </si>
  <si>
    <r>
      <rPr>
        <b/>
        <sz val="11"/>
        <color rgb="FF000000"/>
        <rFont val="Calibri"/>
        <family val="2"/>
      </rPr>
      <t>Schedule</t>
    </r>
    <r>
      <rPr>
        <i/>
        <sz val="11"/>
        <color rgb="FF000000"/>
        <rFont val="Calibri"/>
        <family val="2"/>
      </rPr>
      <t xml:space="preserve">
- In line with ToRs
- Availability of the consultants
- Feasibility with regard to the proposed methodology 
- Sufficiently detailed</t>
    </r>
  </si>
  <si>
    <r>
      <rPr>
        <b/>
        <sz val="11"/>
        <color rgb="FF000000"/>
        <rFont val="Calibri"/>
        <family val="2"/>
      </rPr>
      <t>3.</t>
    </r>
    <r>
      <rPr>
        <b/>
        <sz val="11"/>
        <color rgb="FF000000"/>
        <rFont val="Calibri"/>
        <family val="2"/>
      </rPr>
      <t xml:space="preserve"> </t>
    </r>
    <r>
      <rPr>
        <b/>
        <sz val="11"/>
        <color rgb="FF000000"/>
        <rFont val="Calibri"/>
        <family val="2"/>
      </rPr>
      <t>Conclusion</t>
    </r>
  </si>
  <si>
    <r>
      <rPr>
        <b/>
        <sz val="11"/>
        <color rgb="FF000000"/>
        <rFont val="Calibri"/>
        <family val="2"/>
      </rPr>
      <t>Summary of strong points</t>
    </r>
  </si>
  <si>
    <r>
      <rPr>
        <b/>
        <sz val="11"/>
        <color rgb="FF000000"/>
        <rFont val="Calibri"/>
        <family val="2"/>
      </rPr>
      <t>Summary of weak points</t>
    </r>
  </si>
  <si>
    <r>
      <rPr>
        <b/>
        <sz val="11"/>
        <color rgb="FF000000"/>
        <rFont val="Calibri"/>
        <family val="2"/>
      </rPr>
      <t>/100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</si>
</sst>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s>
  <fonts count="7">
    <font>
      <sz val="11"/>
      <color theme="1"/>
      <name val="Calibri"/>
      <family val="2"/>
      <scheme val="minor"/>
    </font>
    <font>
      <sz val="10"/>
      <name val="Arial"/>
      <family val="2"/>
    </font>
    <font>
      <b/>
      <sz val="11"/>
      <color theme="1"/>
      <name val="Calibri"/>
      <family val="2"/>
      <scheme val="minor"/>
    </font>
    <font>
      <b/>
      <u/>
      <sz val="11"/>
      <color rgb="FF000000"/>
      <name val="Calibri"/>
      <family val="2"/>
    </font>
    <font>
      <sz val="11"/>
      <color rgb="FF000000"/>
      <name val="Calibri"/>
      <family val="2"/>
    </font>
    <font>
      <b/>
      <sz val="11"/>
      <color rgb="FF000000"/>
      <name val="Calibri"/>
      <family val="2"/>
    </font>
    <font>
      <i/>
      <sz val="11"/>
      <color rgb="FF000000"/>
      <name val="Calibri"/>
      <family val="2"/>
    </font>
  </fonts>
  <fills count="10">
    <fill>
      <patternFill patternType="none"/>
    </fill>
    <fill>
      <patternFill patternType="gray125"/>
    </fill>
    <fill>
      <patternFill patternType="solid">
        <fgColor theme="0" tint="-4.9958800012207406E-2"/>
        <bgColor indexed="64"/>
      </patternFill>
    </fill>
    <fill>
      <patternFill patternType="solid">
        <fgColor theme="0" tint="-0.34995574816125979"/>
        <bgColor indexed="64"/>
      </patternFill>
    </fill>
    <fill>
      <patternFill patternType="solid">
        <fgColor theme="0" tint="-0.24994659260841701"/>
        <bgColor indexed="64"/>
      </patternFill>
    </fill>
    <fill>
      <patternFill patternType="solid">
        <fgColor theme="6"/>
        <bgColor indexed="64"/>
      </patternFill>
    </fill>
    <fill>
      <patternFill patternType="solid">
        <fgColor theme="9"/>
        <bgColor indexed="64"/>
      </patternFill>
    </fill>
    <fill>
      <patternFill patternType="solid">
        <fgColor theme="5" tint="0.39997558519241921"/>
        <bgColor indexed="64"/>
      </patternFill>
    </fill>
    <fill>
      <patternFill patternType="solid">
        <fgColor theme="8"/>
        <bgColor indexed="64"/>
      </patternFill>
    </fill>
    <fill>
      <patternFill patternType="solid">
        <fgColor theme="7" tint="0.39997558519241921"/>
        <bgColor indexed="64"/>
      </patternFill>
    </fill>
  </fills>
  <borders count="55">
    <border>
      <left/>
      <right/>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medium">
        <color auto="1"/>
      </bottom>
      <diagonal/>
    </border>
    <border>
      <left/>
      <right style="medium">
        <color auto="1"/>
      </right>
      <top/>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right style="medium">
        <color auto="1"/>
      </right>
      <top/>
      <bottom style="hair">
        <color auto="1"/>
      </bottom>
      <diagonal/>
    </border>
    <border>
      <left/>
      <right style="medium">
        <color auto="1"/>
      </right>
      <top style="hair">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style="thin">
        <color auto="1"/>
      </top>
      <bottom style="hair">
        <color auto="1"/>
      </bottom>
      <diagonal/>
    </border>
    <border>
      <left style="medium">
        <color auto="1"/>
      </left>
      <right style="medium">
        <color auto="1"/>
      </right>
      <top/>
      <bottom style="hair">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medium">
        <color auto="1"/>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medium">
        <color auto="1"/>
      </left>
      <right style="medium">
        <color auto="1"/>
      </right>
      <top style="thin">
        <color auto="1"/>
      </top>
      <bottom/>
      <diagonal/>
    </border>
    <border>
      <left style="medium">
        <color auto="1"/>
      </left>
      <right style="medium">
        <color auto="1"/>
      </right>
      <top style="hair">
        <color auto="1"/>
      </top>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right style="medium">
        <color auto="1"/>
      </right>
      <top style="thin">
        <color auto="1"/>
      </top>
      <bottom style="hair">
        <color auto="1"/>
      </bottom>
      <diagonal/>
    </border>
    <border>
      <left style="thin">
        <color auto="1"/>
      </left>
      <right style="thin">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diagonal/>
    </border>
    <border>
      <left/>
      <right/>
      <top style="medium">
        <color auto="1"/>
      </top>
      <bottom style="thin">
        <color auto="1"/>
      </bottom>
      <diagonal/>
    </border>
  </borders>
  <cellStyleXfs count="6">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137">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2" borderId="1" xfId="0" applyFill="1" applyBorder="1" applyAlignment="1">
      <alignment vertical="center" wrapText="1"/>
    </xf>
    <xf numFmtId="0" fontId="2" fillId="3" borderId="2" xfId="0" applyFont="1" applyFill="1" applyBorder="1" applyAlignment="1">
      <alignment vertical="center" wrapText="1"/>
    </xf>
    <xf numFmtId="0" fontId="2" fillId="4" borderId="1" xfId="0" applyFont="1" applyFill="1" applyBorder="1" applyAlignment="1">
      <alignment vertical="center" wrapText="1"/>
    </xf>
    <xf numFmtId="0" fontId="2" fillId="3" borderId="4" xfId="0" applyFont="1" applyFill="1" applyBorder="1" applyAlignment="1">
      <alignment vertical="center" wrapText="1"/>
    </xf>
    <xf numFmtId="0" fontId="0" fillId="0" borderId="5" xfId="0" applyBorder="1" applyAlignment="1">
      <alignment vertical="center" wrapText="1"/>
    </xf>
    <xf numFmtId="0" fontId="2" fillId="3" borderId="6" xfId="0" applyFont="1" applyFill="1" applyBorder="1" applyAlignment="1">
      <alignment vertical="center" wrapText="1"/>
    </xf>
    <xf numFmtId="0" fontId="0" fillId="0" borderId="8" xfId="0" applyBorder="1" applyAlignment="1">
      <alignment horizontal="center" vertical="center"/>
    </xf>
    <xf numFmtId="0" fontId="0" fillId="5" borderId="9" xfId="0" applyFill="1" applyBorder="1"/>
    <xf numFmtId="0" fontId="0" fillId="5" borderId="10" xfId="0"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2" borderId="15" xfId="0" applyFill="1" applyBorder="1" applyAlignment="1">
      <alignmen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0" fontId="2" fillId="2" borderId="18" xfId="0" applyFont="1" applyFill="1" applyBorder="1" applyAlignment="1">
      <alignment vertical="center" wrapText="1"/>
    </xf>
    <xf numFmtId="0" fontId="2" fillId="4" borderId="19" xfId="0" applyFont="1" applyFill="1" applyBorder="1" applyAlignment="1">
      <alignment vertical="center" wrapText="1"/>
    </xf>
    <xf numFmtId="0" fontId="0" fillId="5" borderId="20" xfId="0" applyFill="1" applyBorder="1"/>
    <xf numFmtId="0" fontId="0" fillId="3" borderId="21" xfId="0" applyFill="1" applyBorder="1"/>
    <xf numFmtId="0" fontId="0" fillId="3" borderId="22" xfId="0" applyFill="1" applyBorder="1"/>
    <xf numFmtId="0" fontId="2" fillId="3" borderId="8"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0" fillId="4" borderId="29" xfId="0" applyFill="1" applyBorder="1"/>
    <xf numFmtId="0" fontId="0" fillId="4" borderId="30" xfId="0" applyFill="1" applyBorder="1"/>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2" fillId="2" borderId="15" xfId="0" applyFont="1" applyFill="1" applyBorder="1" applyAlignment="1">
      <alignment vertical="center" wrapText="1"/>
    </xf>
    <xf numFmtId="0" fontId="2" fillId="0" borderId="8" xfId="0" applyFont="1" applyBorder="1" applyAlignment="1">
      <alignment horizontal="center" vertical="center"/>
    </xf>
    <xf numFmtId="0" fontId="2" fillId="0" borderId="35" xfId="0" applyFont="1" applyBorder="1" applyAlignment="1">
      <alignment horizontal="center" vertical="center"/>
    </xf>
    <xf numFmtId="0" fontId="2" fillId="3" borderId="35" xfId="0" applyFont="1" applyFill="1" applyBorder="1" applyAlignment="1">
      <alignment horizontal="center" vertical="center"/>
    </xf>
    <xf numFmtId="0" fontId="2" fillId="0" borderId="38" xfId="0" applyFont="1" applyBorder="1" applyAlignment="1">
      <alignment horizontal="center" vertical="center"/>
    </xf>
    <xf numFmtId="0" fontId="2" fillId="3" borderId="38" xfId="0" applyFont="1" applyFill="1" applyBorder="1" applyAlignment="1">
      <alignment horizontal="center" vertical="center"/>
    </xf>
    <xf numFmtId="0" fontId="2" fillId="5" borderId="10" xfId="0" applyFont="1" applyFill="1" applyBorder="1"/>
    <xf numFmtId="0" fontId="0" fillId="3" borderId="6" xfId="0" applyFill="1" applyBorder="1" applyAlignment="1">
      <alignment vertical="center"/>
    </xf>
    <xf numFmtId="0" fontId="0" fillId="3" borderId="2" xfId="0" applyFill="1" applyBorder="1" applyAlignment="1">
      <alignment horizontal="center" vertical="center"/>
    </xf>
    <xf numFmtId="0" fontId="2" fillId="3" borderId="3" xfId="0" applyFont="1" applyFill="1" applyBorder="1" applyAlignment="1">
      <alignment horizontal="center" vertical="center"/>
    </xf>
    <xf numFmtId="0" fontId="0" fillId="3" borderId="1" xfId="0" applyFill="1" applyBorder="1" applyAlignment="1">
      <alignment horizontal="center" vertical="center"/>
    </xf>
    <xf numFmtId="0" fontId="0" fillId="3" borderId="45" xfId="0" applyFill="1" applyBorder="1" applyAlignment="1">
      <alignment horizontal="center" vertical="center"/>
    </xf>
    <xf numFmtId="0" fontId="0" fillId="3" borderId="46" xfId="0" applyFill="1" applyBorder="1" applyAlignment="1">
      <alignment horizontal="center" vertical="center"/>
    </xf>
    <xf numFmtId="0" fontId="0" fillId="3" borderId="16" xfId="0" applyFill="1" applyBorder="1" applyAlignment="1">
      <alignment horizontal="center" vertical="center"/>
    </xf>
    <xf numFmtId="0" fontId="0" fillId="3" borderId="19" xfId="0" applyFill="1" applyBorder="1" applyAlignment="1">
      <alignment horizontal="center" vertical="center"/>
    </xf>
    <xf numFmtId="0" fontId="0" fillId="3" borderId="7" xfId="0" applyFill="1" applyBorder="1" applyAlignment="1">
      <alignment horizontal="center" vertical="center"/>
    </xf>
    <xf numFmtId="0" fontId="0" fillId="3" borderId="15" xfId="0" applyFill="1" applyBorder="1" applyAlignment="1">
      <alignment horizontal="center" vertical="center"/>
    </xf>
    <xf numFmtId="0" fontId="0" fillId="3" borderId="18" xfId="0" applyFill="1" applyBorder="1" applyAlignment="1">
      <alignment horizontal="center" vertical="center"/>
    </xf>
    <xf numFmtId="0" fontId="0" fillId="3" borderId="3" xfId="0" applyFill="1" applyBorder="1" applyAlignment="1">
      <alignment horizontal="center" vertical="center"/>
    </xf>
    <xf numFmtId="0" fontId="0" fillId="6" borderId="11" xfId="0" applyFill="1" applyBorder="1" applyAlignment="1">
      <alignment vertical="center"/>
    </xf>
    <xf numFmtId="0" fontId="0" fillId="6" borderId="9" xfId="0" applyFill="1" applyBorder="1" applyAlignment="1">
      <alignment vertical="center"/>
    </xf>
    <xf numFmtId="0" fontId="0" fillId="6" borderId="20"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4" xfId="0" applyFill="1" applyBorder="1" applyAlignment="1">
      <alignment vertical="center"/>
    </xf>
    <xf numFmtId="0" fontId="0" fillId="6" borderId="10" xfId="0" applyFill="1" applyBorder="1" applyAlignment="1">
      <alignment vertical="center"/>
    </xf>
    <xf numFmtId="0" fontId="2" fillId="6" borderId="10" xfId="0" applyFont="1" applyFill="1" applyBorder="1" applyAlignment="1">
      <alignment vertical="center"/>
    </xf>
    <xf numFmtId="0" fontId="0" fillId="3" borderId="21" xfId="0" applyFill="1" applyBorder="1" applyAlignment="1">
      <alignment vertical="center"/>
    </xf>
    <xf numFmtId="0" fontId="0" fillId="3" borderId="21" xfId="0" applyFill="1" applyBorder="1" applyAlignment="1">
      <alignment horizontal="center" vertical="center"/>
    </xf>
    <xf numFmtId="0" fontId="0" fillId="4" borderId="29" xfId="0" applyFill="1"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6" borderId="49" xfId="0" applyFill="1" applyBorder="1" applyAlignment="1">
      <alignment vertical="center"/>
    </xf>
    <xf numFmtId="0" fontId="2" fillId="3" borderId="50" xfId="0" applyFont="1" applyFill="1" applyBorder="1" applyAlignment="1">
      <alignment horizontal="center" vertical="center"/>
    </xf>
    <xf numFmtId="0" fontId="2" fillId="0" borderId="50" xfId="0" applyFont="1" applyBorder="1" applyAlignment="1">
      <alignment horizontal="center" vertical="center"/>
    </xf>
    <xf numFmtId="0" fontId="0" fillId="7" borderId="11" xfId="0" applyFill="1" applyBorder="1"/>
    <xf numFmtId="0" fontId="0" fillId="7" borderId="13" xfId="0" applyFill="1" applyBorder="1"/>
    <xf numFmtId="0" fontId="0" fillId="7" borderId="14" xfId="0" applyFill="1" applyBorder="1"/>
    <xf numFmtId="0" fontId="0" fillId="7" borderId="10" xfId="0" applyFill="1" applyBorder="1"/>
    <xf numFmtId="0" fontId="0" fillId="7" borderId="20" xfId="0" applyFill="1" applyBorder="1"/>
    <xf numFmtId="0" fontId="0" fillId="7" borderId="9" xfId="0" applyFill="1" applyBorder="1"/>
    <xf numFmtId="0" fontId="0" fillId="7" borderId="12" xfId="0" applyFill="1" applyBorder="1"/>
    <xf numFmtId="0" fontId="2" fillId="7" borderId="10" xfId="0" applyFont="1" applyFill="1" applyBorder="1"/>
    <xf numFmtId="0" fontId="0" fillId="8" borderId="11" xfId="0" applyFill="1" applyBorder="1" applyAlignment="1">
      <alignment vertical="center"/>
    </xf>
    <xf numFmtId="0" fontId="0" fillId="3" borderId="22" xfId="0" applyFill="1" applyBorder="1" applyAlignment="1">
      <alignment vertical="center"/>
    </xf>
    <xf numFmtId="0" fontId="0" fillId="5" borderId="11" xfId="0" applyFill="1" applyBorder="1" applyAlignment="1">
      <alignment vertical="center"/>
    </xf>
    <xf numFmtId="0" fontId="0" fillId="7" borderId="11" xfId="0" applyFill="1" applyBorder="1" applyAlignment="1">
      <alignment vertical="center"/>
    </xf>
    <xf numFmtId="0" fontId="0" fillId="9" borderId="11" xfId="0" applyFill="1" applyBorder="1" applyAlignment="1">
      <alignment vertical="center"/>
    </xf>
    <xf numFmtId="0" fontId="0" fillId="8" borderId="13" xfId="0" applyFill="1" applyBorder="1" applyAlignment="1">
      <alignment vertical="center"/>
    </xf>
    <xf numFmtId="0" fontId="0" fillId="8" borderId="14" xfId="0" applyFill="1" applyBorder="1" applyAlignment="1">
      <alignment vertical="center"/>
    </xf>
    <xf numFmtId="0" fontId="0" fillId="8" borderId="10" xfId="0" applyFill="1" applyBorder="1" applyAlignment="1">
      <alignment vertical="center"/>
    </xf>
    <xf numFmtId="0" fontId="0" fillId="8" borderId="20" xfId="0" applyFill="1" applyBorder="1" applyAlignment="1">
      <alignment vertical="center"/>
    </xf>
    <xf numFmtId="0" fontId="0" fillId="8" borderId="9" xfId="0" applyFill="1" applyBorder="1" applyAlignment="1">
      <alignment vertical="center"/>
    </xf>
    <xf numFmtId="0" fontId="0" fillId="8" borderId="12" xfId="0" applyFill="1" applyBorder="1" applyAlignment="1">
      <alignment vertical="center"/>
    </xf>
    <xf numFmtId="0" fontId="2" fillId="8" borderId="10" xfId="0" applyFont="1" applyFill="1" applyBorder="1" applyAlignment="1">
      <alignment vertical="center"/>
    </xf>
    <xf numFmtId="0" fontId="0" fillId="9" borderId="13" xfId="0" applyFill="1" applyBorder="1" applyAlignment="1">
      <alignment vertical="center"/>
    </xf>
    <xf numFmtId="0" fontId="0" fillId="9" borderId="14" xfId="0" applyFill="1" applyBorder="1" applyAlignment="1">
      <alignment vertical="center"/>
    </xf>
    <xf numFmtId="0" fontId="0" fillId="9" borderId="10" xfId="0" applyFill="1" applyBorder="1" applyAlignment="1">
      <alignment vertical="center"/>
    </xf>
    <xf numFmtId="0" fontId="0" fillId="9" borderId="20" xfId="0" applyFill="1" applyBorder="1" applyAlignment="1">
      <alignment vertical="center"/>
    </xf>
    <xf numFmtId="0" fontId="0" fillId="9" borderId="9" xfId="0" applyFill="1" applyBorder="1" applyAlignment="1">
      <alignment vertical="center"/>
    </xf>
    <xf numFmtId="0" fontId="0" fillId="9" borderId="12" xfId="0" applyFill="1" applyBorder="1" applyAlignment="1">
      <alignment vertical="center"/>
    </xf>
    <xf numFmtId="0" fontId="2" fillId="9" borderId="10" xfId="0" applyFont="1" applyFill="1" applyBorder="1" applyAlignment="1">
      <alignment vertical="center"/>
    </xf>
    <xf numFmtId="0" fontId="2" fillId="3" borderId="23" xfId="0" applyFont="1" applyFill="1" applyBorder="1" applyAlignment="1">
      <alignment horizontal="center" vertical="center" wrapText="1"/>
    </xf>
    <xf numFmtId="0" fontId="4" fillId="2" borderId="7" xfId="0" applyFont="1" applyFill="1" applyBorder="1" applyAlignment="1">
      <alignment vertical="center" wrapText="1"/>
    </xf>
    <xf numFmtId="0" fontId="5" fillId="2" borderId="7" xfId="0" applyFont="1" applyFill="1" applyBorder="1" applyAlignment="1">
      <alignment vertical="center" wrapText="1"/>
    </xf>
    <xf numFmtId="0" fontId="5" fillId="2" borderId="3" xfId="0" applyFont="1" applyFill="1" applyBorder="1" applyAlignment="1">
      <alignment vertical="center" wrapText="1"/>
    </xf>
    <xf numFmtId="0" fontId="2" fillId="9" borderId="5" xfId="0" applyFont="1" applyFill="1" applyBorder="1" applyAlignment="1">
      <alignment horizontal="center" vertical="center"/>
    </xf>
    <xf numFmtId="0" fontId="2" fillId="9" borderId="53" xfId="0" applyFont="1" applyFill="1" applyBorder="1" applyAlignment="1">
      <alignment horizontal="center" vertical="center"/>
    </xf>
    <xf numFmtId="0" fontId="0" fillId="3" borderId="52" xfId="0" applyFill="1" applyBorder="1" applyAlignment="1">
      <alignment horizontal="center"/>
    </xf>
    <xf numFmtId="0" fontId="0" fillId="3" borderId="22" xfId="0" applyFill="1" applyBorder="1" applyAlignment="1">
      <alignment horizontal="center"/>
    </xf>
    <xf numFmtId="0" fontId="0" fillId="3" borderId="52" xfId="0" applyFill="1" applyBorder="1" applyAlignment="1">
      <alignment vertical="center"/>
    </xf>
    <xf numFmtId="0" fontId="0" fillId="3" borderId="22" xfId="0" applyFill="1" applyBorder="1" applyAlignment="1">
      <alignment vertical="center"/>
    </xf>
    <xf numFmtId="0" fontId="0" fillId="4" borderId="51" xfId="0" applyFill="1" applyBorder="1" applyAlignment="1">
      <alignment horizontal="center"/>
    </xf>
    <xf numFmtId="0" fontId="0" fillId="4" borderId="30" xfId="0" applyFill="1" applyBorder="1" applyAlignment="1">
      <alignment horizontal="center"/>
    </xf>
    <xf numFmtId="0" fontId="2" fillId="7" borderId="5" xfId="0" applyFont="1" applyFill="1" applyBorder="1" applyAlignment="1">
      <alignment horizontal="center" vertical="center"/>
    </xf>
    <xf numFmtId="0" fontId="2" fillId="7" borderId="53" xfId="0" applyFont="1" applyFill="1" applyBorder="1" applyAlignment="1">
      <alignment horizontal="center" vertical="center"/>
    </xf>
    <xf numFmtId="0" fontId="4" fillId="0" borderId="0" xfId="0" applyFont="1" applyAlignment="1">
      <alignment horizontal="left" vertical="center" wrapText="1"/>
    </xf>
    <xf numFmtId="0" fontId="0" fillId="0" borderId="0" xfId="0" applyAlignment="1">
      <alignment horizontal="left" vertical="center" wrapText="1"/>
    </xf>
    <xf numFmtId="0" fontId="2" fillId="6" borderId="52"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11" xfId="0" applyFont="1" applyFill="1" applyBorder="1" applyAlignment="1">
      <alignment horizontal="center" vertical="center"/>
    </xf>
    <xf numFmtId="0" fontId="2" fillId="8" borderId="52" xfId="0" applyFont="1" applyFill="1" applyBorder="1" applyAlignment="1">
      <alignment horizontal="center" vertical="center"/>
    </xf>
    <xf numFmtId="0" fontId="2" fillId="8" borderId="54" xfId="0" applyFont="1" applyFill="1" applyBorder="1" applyAlignment="1">
      <alignment horizontal="center" vertical="center"/>
    </xf>
    <xf numFmtId="0" fontId="2" fillId="8" borderId="11"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53" xfId="0" applyFont="1" applyFill="1" applyBorder="1" applyAlignment="1">
      <alignment horizontal="center" vertical="center"/>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cellXfs>
  <cellStyles count="6">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0" builtinId="0"/>
    <cellStyle name="Percent" xfId="1"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1"/>
  <sheetViews>
    <sheetView tabSelected="1" view="pageBreakPreview" zoomScale="80" zoomScaleNormal="80" zoomScaleSheetLayoutView="80" workbookViewId="0">
      <pane xSplit="1" ySplit="3" topLeftCell="B4" activePane="bottomRight" state="frozen"/>
      <selection pane="bottomRight" activeCell="A11" sqref="A11"/>
      <selection pane="bottomLeft" activeCell="A3" sqref="A3"/>
      <selection pane="topRight" activeCell="B1" sqref="B1"/>
    </sheetView>
  </sheetViews>
  <sheetFormatPr defaultColWidth="11.42578125" defaultRowHeight="14.45"/>
  <cols>
    <col min="1" max="1" width="47.42578125" style="3" customWidth="1"/>
    <col min="2" max="2" width="7.42578125" style="1" customWidth="1"/>
    <col min="3" max="3" width="30.7109375" customWidth="1"/>
    <col min="4" max="4" width="33.140625" customWidth="1"/>
    <col min="5" max="5" width="6.85546875" style="1" customWidth="1"/>
    <col min="6" max="6" width="13.5703125" style="2" customWidth="1"/>
    <col min="7" max="8" width="30.7109375" customWidth="1"/>
    <col min="9" max="9" width="5.7109375" customWidth="1"/>
    <col min="10" max="10" width="12.5703125" style="2" customWidth="1"/>
    <col min="11" max="12" width="30.7109375" customWidth="1"/>
    <col min="13" max="13" width="7.85546875" customWidth="1"/>
    <col min="14" max="14" width="11.140625" customWidth="1"/>
    <col min="15" max="16" width="30.7109375" customWidth="1"/>
    <col min="17" max="17" width="5.7109375" customWidth="1"/>
    <col min="18" max="18" width="11.42578125" customWidth="1"/>
    <col min="19" max="20" width="30.7109375" customWidth="1"/>
    <col min="21" max="21" width="5.7109375" customWidth="1"/>
    <col min="22" max="22" width="11.140625" style="2" customWidth="1"/>
  </cols>
  <sheetData>
    <row r="1" spans="1:22" ht="106.5" customHeight="1">
      <c r="A1" s="125" t="s">
        <v>0</v>
      </c>
      <c r="B1" s="126"/>
      <c r="C1" s="126"/>
      <c r="D1" s="126"/>
      <c r="E1" s="126"/>
      <c r="F1" s="126"/>
      <c r="G1" s="126"/>
      <c r="H1" s="126"/>
      <c r="I1" s="126"/>
      <c r="J1" s="126"/>
      <c r="K1" s="126"/>
      <c r="L1" s="126"/>
      <c r="M1" s="126"/>
      <c r="N1" s="126"/>
      <c r="O1" s="126"/>
      <c r="P1" s="3"/>
      <c r="Q1" s="3"/>
      <c r="R1" s="3"/>
      <c r="S1" s="3"/>
      <c r="T1" s="3"/>
      <c r="U1" s="3"/>
      <c r="V1" s="3"/>
    </row>
    <row r="2" spans="1:22">
      <c r="A2" s="135"/>
      <c r="B2" s="57"/>
      <c r="C2" s="127" t="s">
        <v>1</v>
      </c>
      <c r="D2" s="128"/>
      <c r="E2" s="128"/>
      <c r="F2" s="129"/>
      <c r="G2" s="130" t="s">
        <v>2</v>
      </c>
      <c r="H2" s="131"/>
      <c r="I2" s="131"/>
      <c r="J2" s="132"/>
      <c r="K2" s="133" t="s">
        <v>3</v>
      </c>
      <c r="L2" s="133"/>
      <c r="M2" s="133"/>
      <c r="N2" s="134"/>
      <c r="O2" s="123" t="s">
        <v>4</v>
      </c>
      <c r="P2" s="123"/>
      <c r="Q2" s="123"/>
      <c r="R2" s="124"/>
      <c r="S2" s="115" t="s">
        <v>5</v>
      </c>
      <c r="T2" s="115"/>
      <c r="U2" s="115"/>
      <c r="V2" s="116"/>
    </row>
    <row r="3" spans="1:22" ht="28.9">
      <c r="A3" s="136"/>
      <c r="B3" s="58" t="s">
        <v>6</v>
      </c>
      <c r="C3" s="25" t="s">
        <v>7</v>
      </c>
      <c r="D3" s="111" t="s">
        <v>8</v>
      </c>
      <c r="E3" s="27" t="s">
        <v>9</v>
      </c>
      <c r="F3" s="28" t="s">
        <v>10</v>
      </c>
      <c r="G3" s="25" t="s">
        <v>7</v>
      </c>
      <c r="H3" s="111" t="s">
        <v>8</v>
      </c>
      <c r="I3" s="26" t="s">
        <v>9</v>
      </c>
      <c r="J3" s="29" t="s">
        <v>10</v>
      </c>
      <c r="K3" s="30" t="s">
        <v>7</v>
      </c>
      <c r="L3" s="111" t="s">
        <v>8</v>
      </c>
      <c r="M3" s="31" t="s">
        <v>9</v>
      </c>
      <c r="N3" s="32" t="s">
        <v>10</v>
      </c>
      <c r="O3" s="30" t="s">
        <v>7</v>
      </c>
      <c r="P3" s="111" t="s">
        <v>8</v>
      </c>
      <c r="Q3" s="31" t="s">
        <v>9</v>
      </c>
      <c r="R3" s="32" t="s">
        <v>10</v>
      </c>
      <c r="S3" s="30" t="s">
        <v>7</v>
      </c>
      <c r="T3" s="111" t="s">
        <v>8</v>
      </c>
      <c r="U3" s="31" t="s">
        <v>9</v>
      </c>
      <c r="V3" s="32" t="s">
        <v>10</v>
      </c>
    </row>
    <row r="4" spans="1:22">
      <c r="A4" s="5" t="s">
        <v>11</v>
      </c>
      <c r="B4" s="59"/>
      <c r="C4" s="117"/>
      <c r="D4" s="118"/>
      <c r="E4" s="77" t="s">
        <v>12</v>
      </c>
      <c r="F4" s="68" t="e">
        <f>SUM(F5:F7)</f>
        <v>#VALUE!</v>
      </c>
      <c r="G4" s="117"/>
      <c r="H4" s="118"/>
      <c r="I4" s="23" t="s">
        <v>12</v>
      </c>
      <c r="J4" s="92" t="e">
        <f>SUM(J5:J7)</f>
        <v>#VALUE!</v>
      </c>
      <c r="K4" s="117"/>
      <c r="L4" s="118"/>
      <c r="M4" s="24" t="s">
        <v>12</v>
      </c>
      <c r="N4" s="13" t="e">
        <f>SUM(N5:N7)</f>
        <v>#VALUE!</v>
      </c>
      <c r="O4" s="117"/>
      <c r="P4" s="118"/>
      <c r="Q4" s="24" t="s">
        <v>12</v>
      </c>
      <c r="R4" s="84" t="e">
        <f>SUM(R5:R7)</f>
        <v>#VALUE!</v>
      </c>
      <c r="S4" s="117"/>
      <c r="T4" s="118"/>
      <c r="U4" s="24" t="s">
        <v>12</v>
      </c>
      <c r="V4" s="96" t="e">
        <f>SUM(V5:V7)</f>
        <v>#VALUE!</v>
      </c>
    </row>
    <row r="5" spans="1:22" ht="135.75" customHeight="1">
      <c r="A5" s="19" t="s">
        <v>13</v>
      </c>
      <c r="B5" s="60">
        <v>4</v>
      </c>
      <c r="C5" s="79"/>
      <c r="D5" s="80"/>
      <c r="E5" s="80" t="s">
        <v>14</v>
      </c>
      <c r="F5" s="81" t="e">
        <f>E5*B5</f>
        <v>#VALUE!</v>
      </c>
      <c r="G5" s="79"/>
      <c r="H5" s="36"/>
      <c r="I5" s="36" t="s">
        <v>14</v>
      </c>
      <c r="J5" s="97" t="e">
        <f>I5*F5</f>
        <v>#VALUE!</v>
      </c>
      <c r="K5" s="35"/>
      <c r="L5" s="40"/>
      <c r="M5" s="40" t="s">
        <v>14</v>
      </c>
      <c r="N5" s="15" t="e">
        <f>M5*J5</f>
        <v>#VALUE!</v>
      </c>
      <c r="O5" s="35"/>
      <c r="P5" s="40"/>
      <c r="Q5" s="40" t="s">
        <v>14</v>
      </c>
      <c r="R5" s="85" t="e">
        <f>Q5*N5</f>
        <v>#VALUE!</v>
      </c>
      <c r="S5" s="35"/>
      <c r="T5" s="40"/>
      <c r="U5" s="40" t="s">
        <v>14</v>
      </c>
      <c r="V5" s="104" t="e">
        <f>U5*R5</f>
        <v>#VALUE!</v>
      </c>
    </row>
    <row r="6" spans="1:22" ht="135" customHeight="1">
      <c r="A6" s="4" t="s">
        <v>15</v>
      </c>
      <c r="B6" s="61">
        <v>2</v>
      </c>
      <c r="C6" s="37"/>
      <c r="D6" s="38"/>
      <c r="E6" s="38" t="s">
        <v>14</v>
      </c>
      <c r="F6" s="73" t="e">
        <f t="shared" ref="F6:F7" si="0">E6*B6</f>
        <v>#VALUE!</v>
      </c>
      <c r="G6" s="37"/>
      <c r="H6" s="38"/>
      <c r="I6" s="38" t="s">
        <v>14</v>
      </c>
      <c r="J6" s="98" t="e">
        <f t="shared" ref="J6:J7" si="1">I6*F6</f>
        <v>#VALUE!</v>
      </c>
      <c r="K6" s="37"/>
      <c r="L6" s="41"/>
      <c r="M6" s="41" t="s">
        <v>14</v>
      </c>
      <c r="N6" s="16" t="e">
        <f t="shared" ref="N6:N7" si="2">M6*J6</f>
        <v>#VALUE!</v>
      </c>
      <c r="O6" s="37"/>
      <c r="P6" s="41"/>
      <c r="Q6" s="41" t="s">
        <v>14</v>
      </c>
      <c r="R6" s="86" t="e">
        <f t="shared" ref="R6:R7" si="3">Q6*N6</f>
        <v>#VALUE!</v>
      </c>
      <c r="S6" s="37"/>
      <c r="T6" s="41"/>
      <c r="U6" s="41" t="s">
        <v>14</v>
      </c>
      <c r="V6" s="105" t="e">
        <f t="shared" ref="V6:V7" si="4">U6*R6</f>
        <v>#VALUE!</v>
      </c>
    </row>
    <row r="7" spans="1:22" ht="90.75" customHeight="1">
      <c r="A7" s="18" t="s">
        <v>16</v>
      </c>
      <c r="B7" s="62">
        <v>2</v>
      </c>
      <c r="C7" s="10"/>
      <c r="D7" s="39"/>
      <c r="E7" s="36" t="s">
        <v>14</v>
      </c>
      <c r="F7" s="69" t="e">
        <f t="shared" si="0"/>
        <v>#VALUE!</v>
      </c>
      <c r="G7" s="10"/>
      <c r="H7" s="39"/>
      <c r="I7" s="39" t="s">
        <v>14</v>
      </c>
      <c r="J7" s="99" t="e">
        <f t="shared" si="1"/>
        <v>#VALUE!</v>
      </c>
      <c r="K7" s="10"/>
      <c r="L7" s="42"/>
      <c r="M7" s="42" t="s">
        <v>14</v>
      </c>
      <c r="N7" s="12" t="e">
        <f t="shared" si="2"/>
        <v>#VALUE!</v>
      </c>
      <c r="O7" s="10"/>
      <c r="P7" s="42"/>
      <c r="Q7" s="42" t="s">
        <v>14</v>
      </c>
      <c r="R7" s="87" t="e">
        <f t="shared" si="3"/>
        <v>#VALUE!</v>
      </c>
      <c r="S7" s="10"/>
      <c r="T7" s="42"/>
      <c r="U7" s="42" t="s">
        <v>14</v>
      </c>
      <c r="V7" s="106" t="e">
        <f t="shared" si="4"/>
        <v>#VALUE!</v>
      </c>
    </row>
    <row r="8" spans="1:22" s="2" customFormat="1">
      <c r="A8" s="9" t="s">
        <v>17</v>
      </c>
      <c r="B8" s="56"/>
      <c r="C8" s="119"/>
      <c r="D8" s="120"/>
      <c r="E8" s="76" t="s">
        <v>18</v>
      </c>
      <c r="F8" s="68" t="e">
        <f>SUM(F9+F12+F17)</f>
        <v>#VALUE!</v>
      </c>
      <c r="G8" s="119"/>
      <c r="H8" s="120"/>
      <c r="I8" s="76" t="s">
        <v>18</v>
      </c>
      <c r="J8" s="92" t="e">
        <f>SUM(J9+J12+J17)</f>
        <v>#VALUE!</v>
      </c>
      <c r="K8" s="119"/>
      <c r="L8" s="120"/>
      <c r="M8" s="93" t="s">
        <v>18</v>
      </c>
      <c r="N8" s="94" t="e">
        <f>SUM(N9+N12+N17)</f>
        <v>#VALUE!</v>
      </c>
      <c r="O8" s="119"/>
      <c r="P8" s="120"/>
      <c r="Q8" s="93" t="s">
        <v>18</v>
      </c>
      <c r="R8" s="95" t="e">
        <f>SUM(R9+R12+R17)</f>
        <v>#VALUE!</v>
      </c>
      <c r="S8" s="119"/>
      <c r="T8" s="120"/>
      <c r="U8" s="93" t="s">
        <v>18</v>
      </c>
      <c r="V8" s="96" t="e">
        <f>SUM(V9+V12+V17)</f>
        <v>#VALUE!</v>
      </c>
    </row>
    <row r="9" spans="1:22">
      <c r="A9" s="21" t="s">
        <v>19</v>
      </c>
      <c r="B9" s="63"/>
      <c r="C9" s="121"/>
      <c r="D9" s="122"/>
      <c r="E9" s="78" t="s">
        <v>20</v>
      </c>
      <c r="F9" s="70" t="e">
        <f>SUM(F10:F11)</f>
        <v>#VALUE!</v>
      </c>
      <c r="G9" s="121"/>
      <c r="H9" s="122"/>
      <c r="I9" s="33" t="s">
        <v>20</v>
      </c>
      <c r="J9" s="100" t="e">
        <f>SUM(J10:J11)</f>
        <v>#VALUE!</v>
      </c>
      <c r="K9" s="121"/>
      <c r="L9" s="122"/>
      <c r="M9" s="34" t="s">
        <v>20</v>
      </c>
      <c r="N9" s="22" t="e">
        <f>SUM(N10:N11)</f>
        <v>#VALUE!</v>
      </c>
      <c r="O9" s="121"/>
      <c r="P9" s="122"/>
      <c r="Q9" s="34" t="s">
        <v>20</v>
      </c>
      <c r="R9" s="88" t="e">
        <f>SUM(R10:R11)</f>
        <v>#VALUE!</v>
      </c>
      <c r="S9" s="121"/>
      <c r="T9" s="122"/>
      <c r="U9" s="34" t="s">
        <v>20</v>
      </c>
      <c r="V9" s="107" t="e">
        <f>SUM(V10:V11)</f>
        <v>#VALUE!</v>
      </c>
    </row>
    <row r="10" spans="1:22" ht="93" customHeight="1">
      <c r="A10" s="4" t="s">
        <v>21</v>
      </c>
      <c r="B10" s="59">
        <v>2</v>
      </c>
      <c r="C10" s="43"/>
      <c r="D10" s="44"/>
      <c r="E10" s="36" t="s">
        <v>14</v>
      </c>
      <c r="F10" s="69" t="e">
        <f>E10*B10</f>
        <v>#VALUE!</v>
      </c>
      <c r="G10" s="43"/>
      <c r="H10" s="44"/>
      <c r="I10" s="44" t="s">
        <v>14</v>
      </c>
      <c r="J10" s="101" t="e">
        <f>I10*F10</f>
        <v>#VALUE!</v>
      </c>
      <c r="K10" s="43"/>
      <c r="L10" s="47"/>
      <c r="M10" s="47" t="s">
        <v>14</v>
      </c>
      <c r="N10" s="11" t="e">
        <f>M10*J10</f>
        <v>#VALUE!</v>
      </c>
      <c r="O10" s="43"/>
      <c r="P10" s="47"/>
      <c r="Q10" s="47" t="s">
        <v>14</v>
      </c>
      <c r="R10" s="89" t="e">
        <f>Q10*N10</f>
        <v>#VALUE!</v>
      </c>
      <c r="S10" s="43"/>
      <c r="T10" s="47"/>
      <c r="U10" s="47" t="s">
        <v>14</v>
      </c>
      <c r="V10" s="108" t="e">
        <f>U10*R10</f>
        <v>#VALUE!</v>
      </c>
    </row>
    <row r="11" spans="1:22" ht="57.6">
      <c r="A11" s="112" t="s">
        <v>22</v>
      </c>
      <c r="B11" s="64">
        <v>3</v>
      </c>
      <c r="C11" s="45"/>
      <c r="D11" s="46"/>
      <c r="E11" s="36" t="s">
        <v>14</v>
      </c>
      <c r="F11" s="71" t="e">
        <f>E11*B11</f>
        <v>#VALUE!</v>
      </c>
      <c r="G11" s="45"/>
      <c r="H11" s="46"/>
      <c r="I11" s="46" t="s">
        <v>14</v>
      </c>
      <c r="J11" s="102" t="e">
        <f>I11*F11</f>
        <v>#VALUE!</v>
      </c>
      <c r="K11" s="45"/>
      <c r="L11" s="48"/>
      <c r="M11" s="48" t="s">
        <v>14</v>
      </c>
      <c r="N11" s="14" t="e">
        <f>M11*J11</f>
        <v>#VALUE!</v>
      </c>
      <c r="O11" s="45"/>
      <c r="P11" s="48"/>
      <c r="Q11" s="48" t="s">
        <v>14</v>
      </c>
      <c r="R11" s="90" t="e">
        <f>Q11*N11</f>
        <v>#VALUE!</v>
      </c>
      <c r="S11" s="45"/>
      <c r="T11" s="48"/>
      <c r="U11" s="48" t="s">
        <v>14</v>
      </c>
      <c r="V11" s="109" t="e">
        <f>U11*R11</f>
        <v>#VALUE!</v>
      </c>
    </row>
    <row r="12" spans="1:22">
      <c r="A12" s="6" t="s">
        <v>23</v>
      </c>
      <c r="B12" s="63"/>
      <c r="C12" s="121"/>
      <c r="D12" s="122"/>
      <c r="E12" s="78" t="s">
        <v>20</v>
      </c>
      <c r="F12" s="70" t="e">
        <f>SUM(F13:F16)</f>
        <v>#VALUE!</v>
      </c>
      <c r="G12" s="121"/>
      <c r="H12" s="122"/>
      <c r="I12" s="33" t="s">
        <v>20</v>
      </c>
      <c r="J12" s="100" t="e">
        <f>SUM(J13:J16)</f>
        <v>#VALUE!</v>
      </c>
      <c r="K12" s="121"/>
      <c r="L12" s="122"/>
      <c r="M12" s="34" t="s">
        <v>20</v>
      </c>
      <c r="N12" s="22" t="e">
        <f>SUM(N13:N16)</f>
        <v>#VALUE!</v>
      </c>
      <c r="O12" s="121"/>
      <c r="P12" s="122"/>
      <c r="Q12" s="34" t="s">
        <v>20</v>
      </c>
      <c r="R12" s="88" t="e">
        <f>SUM(R13:R16)</f>
        <v>#VALUE!</v>
      </c>
      <c r="S12" s="121"/>
      <c r="T12" s="122"/>
      <c r="U12" s="34" t="s">
        <v>20</v>
      </c>
      <c r="V12" s="107" t="e">
        <f>SUM(V13:V16)</f>
        <v>#VALUE!</v>
      </c>
    </row>
    <row r="13" spans="1:22" ht="57.6">
      <c r="A13" s="19" t="s">
        <v>24</v>
      </c>
      <c r="B13" s="59">
        <v>1</v>
      </c>
      <c r="C13" s="35"/>
      <c r="D13" s="36"/>
      <c r="E13" s="36" t="s">
        <v>14</v>
      </c>
      <c r="F13" s="72" t="e">
        <f>E13*B13</f>
        <v>#VALUE!</v>
      </c>
      <c r="G13" s="35"/>
      <c r="H13" s="36"/>
      <c r="I13" s="36" t="s">
        <v>14</v>
      </c>
      <c r="J13" s="97" t="e">
        <f>I13*F13</f>
        <v>#VALUE!</v>
      </c>
      <c r="K13" s="35"/>
      <c r="L13" s="40"/>
      <c r="M13" s="40" t="s">
        <v>14</v>
      </c>
      <c r="N13" s="15" t="e">
        <f>M13*J13</f>
        <v>#VALUE!</v>
      </c>
      <c r="O13" s="35"/>
      <c r="P13" s="40"/>
      <c r="Q13" s="40" t="s">
        <v>14</v>
      </c>
      <c r="R13" s="85" t="e">
        <f>Q13*N13</f>
        <v>#VALUE!</v>
      </c>
      <c r="S13" s="35"/>
      <c r="T13" s="40"/>
      <c r="U13" s="40" t="s">
        <v>14</v>
      </c>
      <c r="V13" s="104" t="e">
        <f>U13*R13</f>
        <v>#VALUE!</v>
      </c>
    </row>
    <row r="14" spans="1:22" ht="100.9">
      <c r="A14" s="17" t="s">
        <v>25</v>
      </c>
      <c r="B14" s="65">
        <v>2</v>
      </c>
      <c r="C14" s="35"/>
      <c r="D14" s="36"/>
      <c r="E14" s="36" t="s">
        <v>14</v>
      </c>
      <c r="F14" s="72" t="e">
        <f t="shared" ref="F14:F16" si="5">E14*B14</f>
        <v>#VALUE!</v>
      </c>
      <c r="G14" s="35"/>
      <c r="H14" s="36"/>
      <c r="I14" s="36" t="s">
        <v>14</v>
      </c>
      <c r="J14" s="97" t="e">
        <f t="shared" ref="J14:J16" si="6">I14*F14</f>
        <v>#VALUE!</v>
      </c>
      <c r="K14" s="35"/>
      <c r="L14" s="40"/>
      <c r="M14" s="40" t="s">
        <v>14</v>
      </c>
      <c r="N14" s="15" t="e">
        <f t="shared" ref="N14:N16" si="7">M14*J14</f>
        <v>#VALUE!</v>
      </c>
      <c r="O14" s="35"/>
      <c r="P14" s="40"/>
      <c r="Q14" s="40" t="s">
        <v>14</v>
      </c>
      <c r="R14" s="85" t="e">
        <f t="shared" ref="R14:R16" si="8">Q14*N14</f>
        <v>#VALUE!</v>
      </c>
      <c r="S14" s="35"/>
      <c r="T14" s="40"/>
      <c r="U14" s="40" t="s">
        <v>14</v>
      </c>
      <c r="V14" s="104" t="e">
        <f t="shared" ref="V14:V16" si="9">U14*R14</f>
        <v>#VALUE!</v>
      </c>
    </row>
    <row r="15" spans="1:22" ht="119.25" customHeight="1">
      <c r="A15" s="49" t="s">
        <v>26</v>
      </c>
      <c r="B15" s="65">
        <v>1</v>
      </c>
      <c r="C15" s="37"/>
      <c r="D15" s="38"/>
      <c r="E15" s="36" t="s">
        <v>14</v>
      </c>
      <c r="F15" s="73" t="e">
        <f t="shared" si="5"/>
        <v>#VALUE!</v>
      </c>
      <c r="G15" s="37"/>
      <c r="H15" s="38"/>
      <c r="I15" s="38" t="s">
        <v>14</v>
      </c>
      <c r="J15" s="98" t="e">
        <f t="shared" si="6"/>
        <v>#VALUE!</v>
      </c>
      <c r="K15" s="37"/>
      <c r="L15" s="41"/>
      <c r="M15" s="41" t="s">
        <v>14</v>
      </c>
      <c r="N15" s="16" t="e">
        <f t="shared" si="7"/>
        <v>#VALUE!</v>
      </c>
      <c r="O15" s="37"/>
      <c r="P15" s="41"/>
      <c r="Q15" s="41" t="s">
        <v>14</v>
      </c>
      <c r="R15" s="86" t="e">
        <f t="shared" si="8"/>
        <v>#VALUE!</v>
      </c>
      <c r="S15" s="37"/>
      <c r="T15" s="41"/>
      <c r="U15" s="41" t="s">
        <v>14</v>
      </c>
      <c r="V15" s="105" t="e">
        <f t="shared" si="9"/>
        <v>#VALUE!</v>
      </c>
    </row>
    <row r="16" spans="1:22" ht="45.75" customHeight="1">
      <c r="A16" s="113" t="s">
        <v>27</v>
      </c>
      <c r="B16" s="64">
        <v>1</v>
      </c>
      <c r="C16" s="45"/>
      <c r="D16" s="46"/>
      <c r="E16" s="36" t="s">
        <v>14</v>
      </c>
      <c r="F16" s="71" t="e">
        <f t="shared" si="5"/>
        <v>#VALUE!</v>
      </c>
      <c r="G16" s="45"/>
      <c r="H16" s="46"/>
      <c r="I16" s="46" t="s">
        <v>14</v>
      </c>
      <c r="J16" s="102" t="e">
        <f t="shared" si="6"/>
        <v>#VALUE!</v>
      </c>
      <c r="K16" s="45"/>
      <c r="L16" s="48"/>
      <c r="M16" s="48" t="s">
        <v>14</v>
      </c>
      <c r="N16" s="14" t="e">
        <f t="shared" si="7"/>
        <v>#VALUE!</v>
      </c>
      <c r="O16" s="45"/>
      <c r="P16" s="48"/>
      <c r="Q16" s="48" t="s">
        <v>14</v>
      </c>
      <c r="R16" s="90" t="e">
        <f t="shared" si="8"/>
        <v>#VALUE!</v>
      </c>
      <c r="S16" s="45"/>
      <c r="T16" s="48"/>
      <c r="U16" s="48" t="s">
        <v>14</v>
      </c>
      <c r="V16" s="109" t="e">
        <f t="shared" si="9"/>
        <v>#VALUE!</v>
      </c>
    </row>
    <row r="17" spans="1:22">
      <c r="A17" s="21" t="s">
        <v>28</v>
      </c>
      <c r="B17" s="63"/>
      <c r="C17" s="121"/>
      <c r="D17" s="122"/>
      <c r="E17" s="78" t="s">
        <v>29</v>
      </c>
      <c r="F17" s="70" t="e">
        <f>SUM(F18:F19)</f>
        <v>#VALUE!</v>
      </c>
      <c r="G17" s="121"/>
      <c r="H17" s="122"/>
      <c r="I17" s="33" t="s">
        <v>29</v>
      </c>
      <c r="J17" s="100" t="e">
        <f>SUM(J18:J19)</f>
        <v>#VALUE!</v>
      </c>
      <c r="K17" s="121"/>
      <c r="L17" s="122"/>
      <c r="M17" s="34" t="s">
        <v>29</v>
      </c>
      <c r="N17" s="22" t="e">
        <f>SUM(N18:N19)</f>
        <v>#VALUE!</v>
      </c>
      <c r="O17" s="121"/>
      <c r="P17" s="122"/>
      <c r="Q17" s="34" t="s">
        <v>29</v>
      </c>
      <c r="R17" s="88" t="e">
        <f>SUM(R18:R19)</f>
        <v>#VALUE!</v>
      </c>
      <c r="S17" s="121"/>
      <c r="T17" s="122"/>
      <c r="U17" s="34" t="s">
        <v>29</v>
      </c>
      <c r="V17" s="107" t="e">
        <f>SUM(V18:V19)</f>
        <v>#VALUE!</v>
      </c>
    </row>
    <row r="18" spans="1:22" ht="120" customHeight="1">
      <c r="A18" s="20" t="s">
        <v>30</v>
      </c>
      <c r="B18" s="66">
        <v>1</v>
      </c>
      <c r="C18" s="35"/>
      <c r="D18" s="36"/>
      <c r="E18" s="36" t="s">
        <v>14</v>
      </c>
      <c r="F18" s="72" t="e">
        <f>E18*B18</f>
        <v>#VALUE!</v>
      </c>
      <c r="G18" s="35"/>
      <c r="H18" s="36"/>
      <c r="I18" s="36" t="s">
        <v>14</v>
      </c>
      <c r="J18" s="97" t="e">
        <f>I18*F18</f>
        <v>#VALUE!</v>
      </c>
      <c r="K18" s="35"/>
      <c r="L18" s="40"/>
      <c r="M18" s="40" t="s">
        <v>14</v>
      </c>
      <c r="N18" s="15" t="e">
        <f>M18*J18</f>
        <v>#VALUE!</v>
      </c>
      <c r="O18" s="35"/>
      <c r="P18" s="40"/>
      <c r="Q18" s="40" t="s">
        <v>14</v>
      </c>
      <c r="R18" s="85" t="e">
        <f>Q18*N18</f>
        <v>#VALUE!</v>
      </c>
      <c r="S18" s="35"/>
      <c r="T18" s="40"/>
      <c r="U18" s="40" t="s">
        <v>14</v>
      </c>
      <c r="V18" s="104" t="e">
        <f>U18*R18</f>
        <v>#VALUE!</v>
      </c>
    </row>
    <row r="19" spans="1:22" ht="91.5" customHeight="1">
      <c r="A19" s="114" t="s">
        <v>31</v>
      </c>
      <c r="B19" s="67">
        <v>1</v>
      </c>
      <c r="C19" s="10"/>
      <c r="D19" s="39"/>
      <c r="E19" s="44" t="s">
        <v>14</v>
      </c>
      <c r="F19" s="74" t="e">
        <f>E19*B19</f>
        <v>#VALUE!</v>
      </c>
      <c r="G19" s="10"/>
      <c r="H19" s="39"/>
      <c r="I19" s="39" t="s">
        <v>14</v>
      </c>
      <c r="J19" s="99" t="e">
        <f>I19*F19</f>
        <v>#VALUE!</v>
      </c>
      <c r="K19" s="10"/>
      <c r="L19" s="42"/>
      <c r="M19" s="42" t="s">
        <v>14</v>
      </c>
      <c r="N19" s="12" t="e">
        <f>M19*J19</f>
        <v>#VALUE!</v>
      </c>
      <c r="O19" s="10"/>
      <c r="P19" s="42"/>
      <c r="Q19" s="42" t="s">
        <v>14</v>
      </c>
      <c r="R19" s="87" t="e">
        <f>Q19*N19</f>
        <v>#VALUE!</v>
      </c>
      <c r="S19" s="10"/>
      <c r="T19" s="42"/>
      <c r="U19" s="42" t="s">
        <v>14</v>
      </c>
      <c r="V19" s="106" t="e">
        <f>U19*R19</f>
        <v>#VALUE!</v>
      </c>
    </row>
    <row r="20" spans="1:22">
      <c r="A20" s="7" t="s">
        <v>32</v>
      </c>
      <c r="B20" s="67"/>
      <c r="C20" s="50" t="s">
        <v>33</v>
      </c>
      <c r="D20" s="83" t="s">
        <v>34</v>
      </c>
      <c r="E20" s="82" t="s">
        <v>35</v>
      </c>
      <c r="F20" s="75" t="e">
        <f>SUM(F4+F8)</f>
        <v>#VALUE!</v>
      </c>
      <c r="G20" s="50" t="s">
        <v>33</v>
      </c>
      <c r="H20" s="51" t="s">
        <v>34</v>
      </c>
      <c r="I20" s="52" t="s">
        <v>35</v>
      </c>
      <c r="J20" s="103" t="e">
        <f>SUM(J4+J8)</f>
        <v>#VALUE!</v>
      </c>
      <c r="K20" s="50" t="s">
        <v>33</v>
      </c>
      <c r="L20" s="53" t="s">
        <v>34</v>
      </c>
      <c r="M20" s="54" t="s">
        <v>35</v>
      </c>
      <c r="N20" s="55" t="e">
        <f>SUM(N4+N8)</f>
        <v>#VALUE!</v>
      </c>
      <c r="O20" s="50" t="s">
        <v>33</v>
      </c>
      <c r="P20" s="53" t="s">
        <v>34</v>
      </c>
      <c r="Q20" s="54" t="s">
        <v>35</v>
      </c>
      <c r="R20" s="91" t="e">
        <f>SUM(R4+R8)</f>
        <v>#VALUE!</v>
      </c>
      <c r="S20" s="50" t="s">
        <v>33</v>
      </c>
      <c r="T20" s="53" t="s">
        <v>34</v>
      </c>
      <c r="U20" s="54" t="s">
        <v>35</v>
      </c>
      <c r="V20" s="110" t="e">
        <f>SUM(V4+V8)</f>
        <v>#VALUE!</v>
      </c>
    </row>
    <row r="21" spans="1:22">
      <c r="A21" s="8"/>
    </row>
  </sheetData>
  <mergeCells count="32">
    <mergeCell ref="A1:O1"/>
    <mergeCell ref="C17:D17"/>
    <mergeCell ref="C2:F2"/>
    <mergeCell ref="G2:J2"/>
    <mergeCell ref="K2:N2"/>
    <mergeCell ref="A2:A3"/>
    <mergeCell ref="C4:D4"/>
    <mergeCell ref="C8:D8"/>
    <mergeCell ref="C9:D9"/>
    <mergeCell ref="C12:D12"/>
    <mergeCell ref="K4:L4"/>
    <mergeCell ref="K8:L8"/>
    <mergeCell ref="K9:L9"/>
    <mergeCell ref="K12:L12"/>
    <mergeCell ref="K17:L17"/>
    <mergeCell ref="G17:H17"/>
    <mergeCell ref="G12:H12"/>
    <mergeCell ref="G9:H9"/>
    <mergeCell ref="G8:H8"/>
    <mergeCell ref="G4:H4"/>
    <mergeCell ref="S17:T17"/>
    <mergeCell ref="O17:P17"/>
    <mergeCell ref="O2:R2"/>
    <mergeCell ref="O4:P4"/>
    <mergeCell ref="O8:P8"/>
    <mergeCell ref="O9:P9"/>
    <mergeCell ref="O12:P12"/>
    <mergeCell ref="S2:V2"/>
    <mergeCell ref="S4:T4"/>
    <mergeCell ref="S8:T8"/>
    <mergeCell ref="S9:T9"/>
    <mergeCell ref="S12:T12"/>
  </mergeCells>
  <pageMargins left="0.7" right="0.7" top="0.75" bottom="0.75" header="0.3" footer="0.3"/>
  <pageSetup paperSize="9" scale="83" orientation="landscape" r:id="rId1"/>
  <colBreaks count="2" manualBreakCount="2">
    <brk id="6" max="19" man="1"/>
    <brk id="14" max="19"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5E6A47CECD8A48BE4D722C9A29D1E1" ma:contentTypeVersion="6" ma:contentTypeDescription="Crée un document." ma:contentTypeScope="" ma:versionID="203b94d614b76f40078fbc255c1e4265">
  <xsd:schema xmlns:xsd="http://www.w3.org/2001/XMLSchema" xmlns:xs="http://www.w3.org/2001/XMLSchema" xmlns:p="http://schemas.microsoft.com/office/2006/metadata/properties" xmlns:ns2="8b027e84-42a8-436a-873c-06db1457f0b8" xmlns:ns3="f86bf9a4-decb-4443-aeca-bfe8d69d28c2" targetNamespace="http://schemas.microsoft.com/office/2006/metadata/properties" ma:root="true" ma:fieldsID="60799b9abd04a8015ca58a39fac2f1f3" ns2:_="" ns3:_="">
    <xsd:import namespace="8b027e84-42a8-436a-873c-06db1457f0b8"/>
    <xsd:import namespace="f86bf9a4-decb-4443-aeca-bfe8d69d28c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027e84-42a8-436a-873c-06db1457f0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6bf9a4-decb-4443-aeca-bfe8d69d28c2"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820007-F640-4C94-96BA-D256BEB462D1}"/>
</file>

<file path=customXml/itemProps2.xml><?xml version="1.0" encoding="utf-8"?>
<ds:datastoreItem xmlns:ds="http://schemas.openxmlformats.org/officeDocument/2006/customXml" ds:itemID="{B5769B55-290E-4593-8867-AAB6AFE0AC8C}"/>
</file>

<file path=customXml/itemProps3.xml><?xml version="1.0" encoding="utf-8"?>
<ds:datastoreItem xmlns:ds="http://schemas.openxmlformats.org/officeDocument/2006/customXml" ds:itemID="{A915EE8B-9B01-4AD5-9C1D-4F09A6AE5E7D}"/>
</file>

<file path=docProps/app.xml><?xml version="1.0" encoding="utf-8"?>
<Properties xmlns="http://schemas.openxmlformats.org/officeDocument/2006/extended-properties" xmlns:vt="http://schemas.openxmlformats.org/officeDocument/2006/docPropsVTypes">
  <Application>Microsoft Excel Online</Application>
  <Manager/>
  <Company>Handicap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mfrutoso</dc:creator>
  <cp:keywords/>
  <dc:description/>
  <cp:lastModifiedBy/>
  <cp:revision/>
  <dcterms:created xsi:type="dcterms:W3CDTF">2015-01-15T10:56:13Z</dcterms:created>
  <dcterms:modified xsi:type="dcterms:W3CDTF">2025-12-30T12:34:49Z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0x010100E55E6A47CECD8A48BE4D722C9A29D1E1</vt:lpwstr>
  </property>
</Properties>
</file>